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27816" windowHeight="12504"/>
  </bookViews>
  <sheets>
    <sheet name="（申請）値引対象とする一般生活者等の根拠資料（例）" sheetId="1" r:id="rId1"/>
    <sheet name="（精算）値引対象となった一般生活者等の根拠資料（例）" sheetId="2" r:id="rId2"/>
  </sheets>
  <calcPr calcId="144525"/>
</workbook>
</file>

<file path=xl/calcChain.xml><?xml version="1.0" encoding="utf-8"?>
<calcChain xmlns="http://schemas.openxmlformats.org/spreadsheetml/2006/main">
  <c r="O7" i="2" l="1"/>
  <c r="J7" i="2"/>
  <c r="M6" i="2" l="1"/>
  <c r="M20" i="2"/>
  <c r="M19" i="2"/>
  <c r="M18" i="2"/>
  <c r="M17" i="2"/>
  <c r="M16" i="2"/>
  <c r="M15" i="2"/>
  <c r="M14" i="2"/>
  <c r="M13" i="2"/>
  <c r="M12" i="2"/>
  <c r="M11" i="2"/>
  <c r="M10" i="2"/>
  <c r="M9" i="2"/>
  <c r="J10" i="2"/>
  <c r="J11" i="2"/>
  <c r="J12" i="2"/>
  <c r="J13" i="2"/>
  <c r="J14" i="2"/>
  <c r="J15" i="2"/>
  <c r="J16" i="2"/>
  <c r="J17" i="2"/>
  <c r="J18" i="2"/>
  <c r="J19" i="2"/>
  <c r="J20" i="2"/>
  <c r="J9" i="2"/>
  <c r="J6" i="2"/>
  <c r="E21" i="2"/>
  <c r="O10" i="2"/>
  <c r="N10" i="2"/>
  <c r="G10" i="2"/>
  <c r="O9" i="2"/>
  <c r="N9" i="2"/>
  <c r="G9" i="2"/>
  <c r="O8" i="2"/>
  <c r="N8" i="2"/>
  <c r="M8" i="2"/>
  <c r="J8" i="2"/>
  <c r="G8" i="2"/>
  <c r="N7" i="2"/>
  <c r="M7" i="2"/>
  <c r="G7" i="2"/>
  <c r="O6" i="2"/>
  <c r="N6" i="2"/>
  <c r="G6" i="2"/>
  <c r="P9" i="2" l="1"/>
  <c r="P10" i="2"/>
  <c r="P8" i="2"/>
  <c r="P7" i="2"/>
  <c r="P6" i="2"/>
  <c r="F21" i="2"/>
  <c r="H21" i="2"/>
  <c r="I21" i="2"/>
  <c r="K21" i="2"/>
  <c r="L21" i="2"/>
  <c r="M21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G11" i="2"/>
  <c r="G12" i="2"/>
  <c r="G13" i="2"/>
  <c r="P13" i="2" s="1"/>
  <c r="G14" i="2"/>
  <c r="G15" i="2"/>
  <c r="G16" i="2"/>
  <c r="P16" i="2" s="1"/>
  <c r="G17" i="2"/>
  <c r="G18" i="2"/>
  <c r="G19" i="2"/>
  <c r="P19" i="2" s="1"/>
  <c r="G20" i="2"/>
  <c r="N21" i="2" l="1"/>
  <c r="P17" i="2"/>
  <c r="P20" i="2"/>
  <c r="P14" i="2"/>
  <c r="P11" i="2"/>
  <c r="P15" i="2"/>
  <c r="P12" i="2"/>
  <c r="P18" i="2"/>
  <c r="O21" i="2"/>
  <c r="J21" i="2"/>
  <c r="G21" i="2"/>
  <c r="P21" i="2" l="1"/>
</calcChain>
</file>

<file path=xl/sharedStrings.xml><?xml version="1.0" encoding="utf-8"?>
<sst xmlns="http://schemas.openxmlformats.org/spreadsheetml/2006/main" count="130" uniqueCount="42">
  <si>
    <t>申請者名</t>
    <rPh sb="0" eb="3">
      <t>シンセイシャ</t>
    </rPh>
    <rPh sb="3" eb="4">
      <t>メイ</t>
    </rPh>
    <phoneticPr fontId="1"/>
  </si>
  <si>
    <t>○○ガス販売</t>
    <rPh sb="4" eb="6">
      <t>ハンバイ</t>
    </rPh>
    <phoneticPr fontId="1"/>
  </si>
  <si>
    <t>支部名</t>
    <rPh sb="0" eb="2">
      <t>シブ</t>
    </rPh>
    <rPh sb="2" eb="3">
      <t>ナ</t>
    </rPh>
    <phoneticPr fontId="1"/>
  </si>
  <si>
    <t>岡山</t>
    <rPh sb="0" eb="2">
      <t>オカヤマ</t>
    </rPh>
    <phoneticPr fontId="1"/>
  </si>
  <si>
    <t>県</t>
    <rPh sb="0" eb="1">
      <t>ケン</t>
    </rPh>
    <phoneticPr fontId="1"/>
  </si>
  <si>
    <t>№</t>
    <phoneticPr fontId="1"/>
  </si>
  <si>
    <t>契約者（氏名、企業・団体名、契約者番号や整理番号）</t>
    <rPh sb="0" eb="3">
      <t>ケイヤクシャ</t>
    </rPh>
    <rPh sb="4" eb="6">
      <t>シメイ</t>
    </rPh>
    <rPh sb="7" eb="9">
      <t>キギョウ</t>
    </rPh>
    <rPh sb="10" eb="12">
      <t>ダンタイ</t>
    </rPh>
    <rPh sb="12" eb="13">
      <t>メイ</t>
    </rPh>
    <rPh sb="14" eb="17">
      <t>ケイヤクシャ</t>
    </rPh>
    <rPh sb="17" eb="19">
      <t>バンゴウ</t>
    </rPh>
    <rPh sb="20" eb="22">
      <t>セイリ</t>
    </rPh>
    <rPh sb="22" eb="24">
      <t>バンゴウ</t>
    </rPh>
    <phoneticPr fontId="1"/>
  </si>
  <si>
    <t>落合　志帆</t>
  </si>
  <si>
    <t>中井　克彦</t>
  </si>
  <si>
    <t>川島　正一</t>
  </si>
  <si>
    <t>小嶋　聡</t>
  </si>
  <si>
    <t>高林　ゆい</t>
  </si>
  <si>
    <t>岡山県</t>
    <rPh sb="0" eb="2">
      <t>オカヤマ</t>
    </rPh>
    <rPh sb="2" eb="3">
      <t>ケン</t>
    </rPh>
    <phoneticPr fontId="1"/>
  </si>
  <si>
    <t>岡山市</t>
    <rPh sb="0" eb="3">
      <t>オカヤマシ</t>
    </rPh>
    <phoneticPr fontId="1"/>
  </si>
  <si>
    <t>喫茶LPG</t>
    <rPh sb="0" eb="2">
      <t>キッサ</t>
    </rPh>
    <phoneticPr fontId="1"/>
  </si>
  <si>
    <t>らーめんLPG</t>
    <phoneticPr fontId="1"/>
  </si>
  <si>
    <t>お好み焼きLPG</t>
    <rPh sb="1" eb="2">
      <t>コノ</t>
    </rPh>
    <rPh sb="3" eb="4">
      <t>ヤ</t>
    </rPh>
    <phoneticPr fontId="1"/>
  </si>
  <si>
    <t>LPG食堂</t>
    <rPh sb="3" eb="5">
      <t>ショクドウ</t>
    </rPh>
    <phoneticPr fontId="1"/>
  </si>
  <si>
    <t>クリーニングLPG</t>
    <phoneticPr fontId="1"/>
  </si>
  <si>
    <t>1-1-001234</t>
    <phoneticPr fontId="1"/>
  </si>
  <si>
    <t>1-1-001235</t>
  </si>
  <si>
    <t>1-1-001236</t>
  </si>
  <si>
    <t>1-1-001237</t>
  </si>
  <si>
    <t>1-1-001238</t>
  </si>
  <si>
    <t>企業・団体名の例</t>
    <rPh sb="7" eb="8">
      <t>レイ</t>
    </rPh>
    <phoneticPr fontId="1"/>
  </si>
  <si>
    <t>契約者番号や整理番号の例</t>
    <rPh sb="11" eb="12">
      <t>レイ</t>
    </rPh>
    <phoneticPr fontId="1"/>
  </si>
  <si>
    <t>氏名の例</t>
    <rPh sb="0" eb="2">
      <t>シメイ</t>
    </rPh>
    <rPh sb="3" eb="4">
      <t>レイ</t>
    </rPh>
    <phoneticPr fontId="1"/>
  </si>
  <si>
    <t>2か月をまとめる場合</t>
    <rPh sb="2" eb="3">
      <t>ゲツ</t>
    </rPh>
    <rPh sb="8" eb="10">
      <t>バアイ</t>
    </rPh>
    <phoneticPr fontId="1"/>
  </si>
  <si>
    <t>7月分</t>
    <phoneticPr fontId="1"/>
  </si>
  <si>
    <t>8月分</t>
    <phoneticPr fontId="1"/>
  </si>
  <si>
    <t>9月分</t>
    <phoneticPr fontId="1"/>
  </si>
  <si>
    <t>期間合計</t>
    <rPh sb="0" eb="2">
      <t>キカン</t>
    </rPh>
    <rPh sb="2" eb="4">
      <t>ゴウケイ</t>
    </rPh>
    <phoneticPr fontId="1"/>
  </si>
  <si>
    <r>
      <t>使用料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0" eb="3">
      <t>シヨウリョウ</t>
    </rPh>
    <rPh sb="4" eb="6">
      <t>ゼイコ</t>
    </rPh>
    <phoneticPr fontId="1"/>
  </si>
  <si>
    <r>
      <t>値引額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2" eb="3">
      <t>ガク</t>
    </rPh>
    <phoneticPr fontId="1"/>
  </si>
  <si>
    <r>
      <t>請求額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0" eb="2">
      <t>セイキュウ</t>
    </rPh>
    <rPh sb="2" eb="3">
      <t>ガク</t>
    </rPh>
    <phoneticPr fontId="1"/>
  </si>
  <si>
    <t>↑この金額を実績集計用紙の
「〇値引き実績額/７月分値引額」に転記します。</t>
    <rPh sb="3" eb="5">
      <t>キンガク</t>
    </rPh>
    <rPh sb="6" eb="8">
      <t>ジッセキ</t>
    </rPh>
    <rPh sb="8" eb="10">
      <t>シュウケイ</t>
    </rPh>
    <rPh sb="10" eb="12">
      <t>ヨウシ</t>
    </rPh>
    <rPh sb="24" eb="25">
      <t>ツキ</t>
    </rPh>
    <rPh sb="25" eb="26">
      <t>ブン</t>
    </rPh>
    <rPh sb="26" eb="28">
      <t>ネビキ</t>
    </rPh>
    <rPh sb="28" eb="29">
      <t>ガク</t>
    </rPh>
    <rPh sb="31" eb="33">
      <t>テンキ</t>
    </rPh>
    <phoneticPr fontId="1"/>
  </si>
  <si>
    <t>↑この金額を実績集計用紙の
「〇値引き実績額/8月分値引額」に転記します。</t>
    <rPh sb="3" eb="5">
      <t>キンガク</t>
    </rPh>
    <rPh sb="6" eb="8">
      <t>ジッセキ</t>
    </rPh>
    <rPh sb="8" eb="10">
      <t>シュウケイ</t>
    </rPh>
    <rPh sb="10" eb="12">
      <t>ヨウシ</t>
    </rPh>
    <rPh sb="24" eb="25">
      <t>ツキ</t>
    </rPh>
    <rPh sb="25" eb="26">
      <t>ブン</t>
    </rPh>
    <rPh sb="26" eb="28">
      <t>ネビキ</t>
    </rPh>
    <rPh sb="28" eb="29">
      <t>ガク</t>
    </rPh>
    <rPh sb="31" eb="33">
      <t>テンキ</t>
    </rPh>
    <phoneticPr fontId="1"/>
  </si>
  <si>
    <t>↑この金額を実績集計用紙の
「〇値引き実績額/9月分値引額」に転記します。</t>
    <rPh sb="3" eb="5">
      <t>キンガク</t>
    </rPh>
    <rPh sb="6" eb="8">
      <t>ジッセキ</t>
    </rPh>
    <rPh sb="8" eb="10">
      <t>シュウケイ</t>
    </rPh>
    <rPh sb="10" eb="12">
      <t>ヨウシ</t>
    </rPh>
    <rPh sb="24" eb="25">
      <t>ツキ</t>
    </rPh>
    <rPh sb="25" eb="26">
      <t>ブン</t>
    </rPh>
    <rPh sb="26" eb="28">
      <t>ネビキ</t>
    </rPh>
    <rPh sb="28" eb="29">
      <t>ガク</t>
    </rPh>
    <rPh sb="31" eb="33">
      <t>テンキ</t>
    </rPh>
    <phoneticPr fontId="1"/>
  </si>
  <si>
    <t>値引額上限金額に達しない場合</t>
    <rPh sb="0" eb="2">
      <t>ネビ</t>
    </rPh>
    <rPh sb="2" eb="3">
      <t>ガク</t>
    </rPh>
    <rPh sb="3" eb="5">
      <t>ジョウゲン</t>
    </rPh>
    <rPh sb="5" eb="7">
      <t>キンガク</t>
    </rPh>
    <rPh sb="8" eb="9">
      <t>タッ</t>
    </rPh>
    <rPh sb="12" eb="14">
      <t>バアイ</t>
    </rPh>
    <phoneticPr fontId="1"/>
  </si>
  <si>
    <t>倉敷市</t>
    <rPh sb="0" eb="3">
      <t>クラシキシ</t>
    </rPh>
    <phoneticPr fontId="1"/>
  </si>
  <si>
    <t>矢掛町</t>
    <rPh sb="0" eb="3">
      <t>ヤカゲチョウ</t>
    </rPh>
    <phoneticPr fontId="1"/>
  </si>
  <si>
    <t>市町村</t>
    <rPh sb="0" eb="3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</si>
</sst>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8" fontId="0" fillId="0" borderId="10" xfId="0" applyNumberFormat="1" applyBorder="1" applyAlignment="1">
      <alignment vertical="center"/>
    </xf>
    <xf numFmtId="38" fontId="0" fillId="0" borderId="11" xfId="0" applyNumberForma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8" fontId="0" fillId="6" borderId="9" xfId="0" applyNumberForma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B24" sqref="B24"/>
    </sheetView>
  </sheetViews>
  <sheetFormatPr defaultRowHeight="22.2" customHeight="1" x14ac:dyDescent="0.2"/>
  <cols>
    <col min="1" max="1" width="9.5546875" style="1" bestFit="1" customWidth="1"/>
    <col min="2" max="2" width="50.77734375" style="1" bestFit="1" customWidth="1"/>
    <col min="3" max="4" width="7.5546875" style="1" bestFit="1" customWidth="1"/>
    <col min="5" max="5" width="27.109375" style="1" bestFit="1" customWidth="1"/>
    <col min="6" max="16384" width="8.88671875" style="1"/>
  </cols>
  <sheetData>
    <row r="2" spans="1:5" ht="22.2" customHeight="1" x14ac:dyDescent="0.2">
      <c r="A2" s="2" t="s">
        <v>0</v>
      </c>
      <c r="B2" s="2" t="s">
        <v>1</v>
      </c>
    </row>
    <row r="3" spans="1:5" ht="22.2" customHeight="1" x14ac:dyDescent="0.2">
      <c r="A3" s="2" t="s">
        <v>2</v>
      </c>
      <c r="B3" s="2" t="s">
        <v>3</v>
      </c>
    </row>
    <row r="5" spans="1:5" ht="22.2" customHeight="1" x14ac:dyDescent="0.2">
      <c r="A5" s="22" t="s">
        <v>5</v>
      </c>
      <c r="B5" s="22" t="s">
        <v>6</v>
      </c>
      <c r="C5" s="23" t="s">
        <v>4</v>
      </c>
      <c r="D5" s="24" t="s">
        <v>41</v>
      </c>
    </row>
    <row r="6" spans="1:5" ht="22.2" customHeight="1" x14ac:dyDescent="0.2">
      <c r="A6" s="7">
        <v>1</v>
      </c>
      <c r="B6" s="8" t="s">
        <v>19</v>
      </c>
      <c r="C6" s="16" t="s">
        <v>12</v>
      </c>
      <c r="D6" s="17" t="s">
        <v>40</v>
      </c>
      <c r="E6" s="9" t="s">
        <v>25</v>
      </c>
    </row>
    <row r="7" spans="1:5" ht="22.2" customHeight="1" x14ac:dyDescent="0.2">
      <c r="A7" s="7">
        <v>2</v>
      </c>
      <c r="B7" s="8" t="s">
        <v>20</v>
      </c>
      <c r="C7" s="16" t="s">
        <v>12</v>
      </c>
      <c r="D7" s="17" t="s">
        <v>40</v>
      </c>
      <c r="E7" s="9"/>
    </row>
    <row r="8" spans="1:5" ht="22.2" customHeight="1" x14ac:dyDescent="0.2">
      <c r="A8" s="7">
        <v>3</v>
      </c>
      <c r="B8" s="8" t="s">
        <v>21</v>
      </c>
      <c r="C8" s="16" t="s">
        <v>12</v>
      </c>
      <c r="D8" s="17" t="s">
        <v>40</v>
      </c>
      <c r="E8" s="9"/>
    </row>
    <row r="9" spans="1:5" ht="22.2" customHeight="1" x14ac:dyDescent="0.2">
      <c r="A9" s="7">
        <v>4</v>
      </c>
      <c r="B9" s="8" t="s">
        <v>22</v>
      </c>
      <c r="C9" s="16" t="s">
        <v>12</v>
      </c>
      <c r="D9" s="17" t="s">
        <v>40</v>
      </c>
      <c r="E9" s="9"/>
    </row>
    <row r="10" spans="1:5" ht="22.2" customHeight="1" x14ac:dyDescent="0.2">
      <c r="A10" s="7">
        <v>5</v>
      </c>
      <c r="B10" s="8" t="s">
        <v>23</v>
      </c>
      <c r="C10" s="2" t="s">
        <v>12</v>
      </c>
      <c r="D10" s="17" t="s">
        <v>40</v>
      </c>
      <c r="E10" s="9"/>
    </row>
    <row r="11" spans="1:5" ht="22.2" customHeight="1" x14ac:dyDescent="0.2">
      <c r="A11" s="7">
        <v>6</v>
      </c>
      <c r="B11" s="3" t="s">
        <v>7</v>
      </c>
      <c r="C11" s="14" t="s">
        <v>12</v>
      </c>
      <c r="D11" s="15" t="s">
        <v>13</v>
      </c>
      <c r="E11" s="4" t="s">
        <v>26</v>
      </c>
    </row>
    <row r="12" spans="1:5" ht="22.2" customHeight="1" x14ac:dyDescent="0.2">
      <c r="A12" s="7">
        <v>7</v>
      </c>
      <c r="B12" s="3" t="s">
        <v>8</v>
      </c>
      <c r="C12" s="14" t="s">
        <v>12</v>
      </c>
      <c r="D12" s="15" t="s">
        <v>13</v>
      </c>
      <c r="E12" s="4"/>
    </row>
    <row r="13" spans="1:5" ht="22.2" customHeight="1" x14ac:dyDescent="0.2">
      <c r="A13" s="7">
        <v>8</v>
      </c>
      <c r="B13" s="3" t="s">
        <v>9</v>
      </c>
      <c r="C13" s="14" t="s">
        <v>12</v>
      </c>
      <c r="D13" s="15" t="s">
        <v>13</v>
      </c>
      <c r="E13" s="4"/>
    </row>
    <row r="14" spans="1:5" ht="22.2" customHeight="1" x14ac:dyDescent="0.2">
      <c r="A14" s="7">
        <v>9</v>
      </c>
      <c r="B14" s="3" t="s">
        <v>10</v>
      </c>
      <c r="C14" s="14" t="s">
        <v>12</v>
      </c>
      <c r="D14" s="15" t="s">
        <v>13</v>
      </c>
      <c r="E14" s="4"/>
    </row>
    <row r="15" spans="1:5" ht="22.2" customHeight="1" x14ac:dyDescent="0.2">
      <c r="A15" s="7">
        <v>10</v>
      </c>
      <c r="B15" s="3" t="s">
        <v>11</v>
      </c>
      <c r="C15" s="14" t="s">
        <v>12</v>
      </c>
      <c r="D15" s="15" t="s">
        <v>13</v>
      </c>
      <c r="E15" s="4"/>
    </row>
    <row r="16" spans="1:5" ht="22.2" customHeight="1" x14ac:dyDescent="0.2">
      <c r="A16" s="7">
        <v>11</v>
      </c>
      <c r="B16" s="5" t="s">
        <v>14</v>
      </c>
      <c r="C16" s="14" t="s">
        <v>12</v>
      </c>
      <c r="D16" s="15" t="s">
        <v>39</v>
      </c>
      <c r="E16" s="6" t="s">
        <v>24</v>
      </c>
    </row>
    <row r="17" spans="1:5" ht="22.2" customHeight="1" x14ac:dyDescent="0.2">
      <c r="A17" s="7">
        <v>12</v>
      </c>
      <c r="B17" s="5" t="s">
        <v>15</v>
      </c>
      <c r="C17" s="14" t="s">
        <v>12</v>
      </c>
      <c r="D17" s="15" t="s">
        <v>39</v>
      </c>
      <c r="E17" s="6"/>
    </row>
    <row r="18" spans="1:5" ht="22.2" customHeight="1" x14ac:dyDescent="0.2">
      <c r="A18" s="7">
        <v>13</v>
      </c>
      <c r="B18" s="5" t="s">
        <v>16</v>
      </c>
      <c r="C18" s="14" t="s">
        <v>12</v>
      </c>
      <c r="D18" s="15" t="s">
        <v>39</v>
      </c>
      <c r="E18" s="6"/>
    </row>
    <row r="19" spans="1:5" ht="22.2" customHeight="1" x14ac:dyDescent="0.2">
      <c r="A19" s="7">
        <v>14</v>
      </c>
      <c r="B19" s="5" t="s">
        <v>17</v>
      </c>
      <c r="C19" s="14" t="s">
        <v>12</v>
      </c>
      <c r="D19" s="15" t="s">
        <v>39</v>
      </c>
      <c r="E19" s="6"/>
    </row>
    <row r="20" spans="1:5" ht="22.2" customHeight="1" x14ac:dyDescent="0.2">
      <c r="A20" s="7">
        <v>15</v>
      </c>
      <c r="B20" s="5" t="s">
        <v>18</v>
      </c>
      <c r="C20" s="16" t="s">
        <v>12</v>
      </c>
      <c r="D20" s="15" t="s">
        <v>39</v>
      </c>
      <c r="E20" s="6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G11" sqref="G11"/>
    </sheetView>
  </sheetViews>
  <sheetFormatPr defaultRowHeight="22.2" customHeight="1" x14ac:dyDescent="0.2"/>
  <cols>
    <col min="1" max="1" width="9.5546875" style="1" bestFit="1" customWidth="1"/>
    <col min="2" max="2" width="50.77734375" style="1" bestFit="1" customWidth="1"/>
    <col min="3" max="4" width="7.5546875" style="1" bestFit="1" customWidth="1"/>
    <col min="5" max="16" width="17.44140625" style="1" customWidth="1"/>
    <col min="17" max="17" width="26.109375" style="1" bestFit="1" customWidth="1"/>
    <col min="18" max="16384" width="8.88671875" style="1"/>
  </cols>
  <sheetData>
    <row r="2" spans="1:17" ht="22.2" customHeight="1" x14ac:dyDescent="0.2">
      <c r="A2" s="2" t="s">
        <v>0</v>
      </c>
      <c r="B2" s="2" t="s">
        <v>1</v>
      </c>
    </row>
    <row r="3" spans="1:17" ht="22.2" customHeight="1" x14ac:dyDescent="0.2">
      <c r="A3" s="2" t="s">
        <v>2</v>
      </c>
      <c r="B3" s="2" t="s">
        <v>3</v>
      </c>
    </row>
    <row r="4" spans="1:17" ht="22.2" customHeight="1" x14ac:dyDescent="0.2">
      <c r="E4" s="19" t="s">
        <v>28</v>
      </c>
      <c r="F4" s="20"/>
      <c r="G4" s="21"/>
      <c r="H4" s="19" t="s">
        <v>29</v>
      </c>
      <c r="I4" s="20"/>
      <c r="J4" s="21"/>
      <c r="K4" s="19" t="s">
        <v>30</v>
      </c>
      <c r="L4" s="20"/>
      <c r="M4" s="21"/>
      <c r="N4" s="19" t="s">
        <v>31</v>
      </c>
      <c r="O4" s="20"/>
      <c r="P4" s="21"/>
    </row>
    <row r="5" spans="1:17" ht="22.2" customHeight="1" x14ac:dyDescent="0.2">
      <c r="A5" s="22" t="s">
        <v>5</v>
      </c>
      <c r="B5" s="22" t="s">
        <v>6</v>
      </c>
      <c r="C5" s="23" t="s">
        <v>4</v>
      </c>
      <c r="D5" s="24" t="s">
        <v>41</v>
      </c>
      <c r="E5" s="25" t="s">
        <v>32</v>
      </c>
      <c r="F5" s="25" t="s">
        <v>33</v>
      </c>
      <c r="G5" s="25" t="s">
        <v>34</v>
      </c>
      <c r="H5" s="25" t="s">
        <v>32</v>
      </c>
      <c r="I5" s="25" t="s">
        <v>33</v>
      </c>
      <c r="J5" s="25" t="s">
        <v>34</v>
      </c>
      <c r="K5" s="25" t="s">
        <v>32</v>
      </c>
      <c r="L5" s="25" t="s">
        <v>33</v>
      </c>
      <c r="M5" s="25" t="s">
        <v>34</v>
      </c>
      <c r="N5" s="25" t="s">
        <v>32</v>
      </c>
      <c r="O5" s="25" t="s">
        <v>33</v>
      </c>
      <c r="P5" s="25" t="s">
        <v>34</v>
      </c>
    </row>
    <row r="6" spans="1:17" ht="22.2" customHeight="1" x14ac:dyDescent="0.2">
      <c r="A6" s="7">
        <v>1</v>
      </c>
      <c r="B6" s="8" t="s">
        <v>19</v>
      </c>
      <c r="C6" s="16" t="s">
        <v>12</v>
      </c>
      <c r="D6" s="17" t="s">
        <v>40</v>
      </c>
      <c r="E6" s="10">
        <v>3300</v>
      </c>
      <c r="F6" s="10">
        <v>1100</v>
      </c>
      <c r="G6" s="10">
        <f t="shared" ref="G6:G10" si="0">E6-F6</f>
        <v>2200</v>
      </c>
      <c r="H6" s="10">
        <v>3300</v>
      </c>
      <c r="I6" s="10">
        <v>1100</v>
      </c>
      <c r="J6" s="10">
        <f t="shared" ref="J6:J7" si="1">H6-I6</f>
        <v>2200</v>
      </c>
      <c r="K6" s="10">
        <v>3300</v>
      </c>
      <c r="L6" s="10">
        <v>1100</v>
      </c>
      <c r="M6" s="10">
        <f t="shared" ref="M6" si="2">K6-L6</f>
        <v>2200</v>
      </c>
      <c r="N6" s="10">
        <f t="shared" ref="N6:N10" si="3">E6+H6+K6</f>
        <v>9900</v>
      </c>
      <c r="O6" s="10">
        <f t="shared" ref="O6:O10" si="4">F6+I6+L6</f>
        <v>3300</v>
      </c>
      <c r="P6" s="10">
        <f t="shared" ref="P6:P10" si="5">G6+J6+M6</f>
        <v>6600</v>
      </c>
    </row>
    <row r="7" spans="1:17" ht="22.2" customHeight="1" x14ac:dyDescent="0.2">
      <c r="A7" s="7">
        <v>2</v>
      </c>
      <c r="B7" s="8" t="s">
        <v>20</v>
      </c>
      <c r="C7" s="16" t="s">
        <v>12</v>
      </c>
      <c r="D7" s="17" t="s">
        <v>40</v>
      </c>
      <c r="E7" s="12">
        <v>990</v>
      </c>
      <c r="F7" s="13">
        <v>990</v>
      </c>
      <c r="G7" s="12">
        <f t="shared" si="0"/>
        <v>0</v>
      </c>
      <c r="H7" s="12">
        <v>990</v>
      </c>
      <c r="I7" s="13">
        <v>990</v>
      </c>
      <c r="J7" s="12">
        <f t="shared" si="1"/>
        <v>0</v>
      </c>
      <c r="K7" s="12">
        <v>990</v>
      </c>
      <c r="L7" s="12">
        <v>990</v>
      </c>
      <c r="M7" s="12">
        <f t="shared" ref="M7:M20" si="6">K7-L7</f>
        <v>0</v>
      </c>
      <c r="N7" s="12">
        <f t="shared" si="3"/>
        <v>2970</v>
      </c>
      <c r="O7" s="12">
        <f>F7+I7+L7</f>
        <v>2970</v>
      </c>
      <c r="P7" s="12">
        <f t="shared" si="5"/>
        <v>0</v>
      </c>
      <c r="Q7" s="1" t="s">
        <v>38</v>
      </c>
    </row>
    <row r="8" spans="1:17" ht="22.2" customHeight="1" x14ac:dyDescent="0.2">
      <c r="A8" s="7">
        <v>3</v>
      </c>
      <c r="B8" s="8" t="s">
        <v>21</v>
      </c>
      <c r="C8" s="16" t="s">
        <v>12</v>
      </c>
      <c r="D8" s="17" t="s">
        <v>40</v>
      </c>
      <c r="E8" s="12">
        <v>3300</v>
      </c>
      <c r="F8" s="13">
        <v>0</v>
      </c>
      <c r="G8" s="12">
        <f t="shared" si="0"/>
        <v>3300</v>
      </c>
      <c r="H8" s="12">
        <v>3300</v>
      </c>
      <c r="I8" s="13">
        <v>2200</v>
      </c>
      <c r="J8" s="10">
        <f t="shared" ref="J8:J9" si="7">H8-I8</f>
        <v>1100</v>
      </c>
      <c r="K8" s="10">
        <v>3300</v>
      </c>
      <c r="L8" s="10">
        <v>1100</v>
      </c>
      <c r="M8" s="10">
        <f t="shared" si="6"/>
        <v>2200</v>
      </c>
      <c r="N8" s="10">
        <f t="shared" si="3"/>
        <v>9900</v>
      </c>
      <c r="O8" s="10">
        <f t="shared" si="4"/>
        <v>3300</v>
      </c>
      <c r="P8" s="10">
        <f t="shared" si="5"/>
        <v>6600</v>
      </c>
      <c r="Q8" s="1" t="s">
        <v>27</v>
      </c>
    </row>
    <row r="9" spans="1:17" ht="22.2" customHeight="1" x14ac:dyDescent="0.2">
      <c r="A9" s="7">
        <v>4</v>
      </c>
      <c r="B9" s="8" t="s">
        <v>22</v>
      </c>
      <c r="C9" s="16" t="s">
        <v>12</v>
      </c>
      <c r="D9" s="17" t="s">
        <v>40</v>
      </c>
      <c r="E9" s="10">
        <v>3300</v>
      </c>
      <c r="F9" s="10">
        <v>1100</v>
      </c>
      <c r="G9" s="10">
        <f t="shared" si="0"/>
        <v>2200</v>
      </c>
      <c r="H9" s="10">
        <v>3300</v>
      </c>
      <c r="I9" s="10">
        <v>1100</v>
      </c>
      <c r="J9" s="10">
        <f t="shared" si="7"/>
        <v>2200</v>
      </c>
      <c r="K9" s="10">
        <v>3300</v>
      </c>
      <c r="L9" s="10">
        <v>1100</v>
      </c>
      <c r="M9" s="10">
        <f t="shared" si="6"/>
        <v>2200</v>
      </c>
      <c r="N9" s="10">
        <f t="shared" si="3"/>
        <v>9900</v>
      </c>
      <c r="O9" s="10">
        <f t="shared" si="4"/>
        <v>3300</v>
      </c>
      <c r="P9" s="10">
        <f t="shared" si="5"/>
        <v>6600</v>
      </c>
    </row>
    <row r="10" spans="1:17" ht="22.2" customHeight="1" x14ac:dyDescent="0.2">
      <c r="A10" s="7">
        <v>5</v>
      </c>
      <c r="B10" s="8" t="s">
        <v>23</v>
      </c>
      <c r="C10" s="2" t="s">
        <v>12</v>
      </c>
      <c r="D10" s="17" t="s">
        <v>40</v>
      </c>
      <c r="E10" s="10">
        <v>3300</v>
      </c>
      <c r="F10" s="10">
        <v>1100</v>
      </c>
      <c r="G10" s="10">
        <f t="shared" si="0"/>
        <v>2200</v>
      </c>
      <c r="H10" s="10">
        <v>3300</v>
      </c>
      <c r="I10" s="10">
        <v>1100</v>
      </c>
      <c r="J10" s="10">
        <f t="shared" ref="J10:J20" si="8">H10-I10</f>
        <v>2200</v>
      </c>
      <c r="K10" s="10">
        <v>3300</v>
      </c>
      <c r="L10" s="10">
        <v>1100</v>
      </c>
      <c r="M10" s="10">
        <f t="shared" si="6"/>
        <v>2200</v>
      </c>
      <c r="N10" s="10">
        <f t="shared" si="3"/>
        <v>9900</v>
      </c>
      <c r="O10" s="10">
        <f t="shared" si="4"/>
        <v>3300</v>
      </c>
      <c r="P10" s="10">
        <f t="shared" si="5"/>
        <v>6600</v>
      </c>
    </row>
    <row r="11" spans="1:17" ht="22.2" customHeight="1" x14ac:dyDescent="0.2">
      <c r="A11" s="7">
        <v>6</v>
      </c>
      <c r="B11" s="3" t="s">
        <v>7</v>
      </c>
      <c r="C11" s="14" t="s">
        <v>12</v>
      </c>
      <c r="D11" s="15" t="s">
        <v>13</v>
      </c>
      <c r="E11" s="10">
        <v>3300</v>
      </c>
      <c r="F11" s="10">
        <v>1100</v>
      </c>
      <c r="G11" s="10">
        <f t="shared" ref="G11:G20" si="9">E11-F11</f>
        <v>2200</v>
      </c>
      <c r="H11" s="10">
        <v>3300</v>
      </c>
      <c r="I11" s="10">
        <v>1100</v>
      </c>
      <c r="J11" s="10">
        <f t="shared" si="8"/>
        <v>2200</v>
      </c>
      <c r="K11" s="10">
        <v>3300</v>
      </c>
      <c r="L11" s="10">
        <v>1100</v>
      </c>
      <c r="M11" s="10">
        <f t="shared" si="6"/>
        <v>2200</v>
      </c>
      <c r="N11" s="10">
        <f t="shared" ref="N11:N20" si="10">E11+H11+K11</f>
        <v>9900</v>
      </c>
      <c r="O11" s="10">
        <f t="shared" ref="O11:O20" si="11">F11+I11+L11</f>
        <v>3300</v>
      </c>
      <c r="P11" s="10">
        <f t="shared" ref="P11:P20" si="12">G11+J11+M11</f>
        <v>6600</v>
      </c>
    </row>
    <row r="12" spans="1:17" ht="22.2" customHeight="1" x14ac:dyDescent="0.2">
      <c r="A12" s="7">
        <v>7</v>
      </c>
      <c r="B12" s="3" t="s">
        <v>8</v>
      </c>
      <c r="C12" s="14" t="s">
        <v>12</v>
      </c>
      <c r="D12" s="15" t="s">
        <v>13</v>
      </c>
      <c r="E12" s="10">
        <v>3300</v>
      </c>
      <c r="F12" s="10">
        <v>1100</v>
      </c>
      <c r="G12" s="10">
        <f t="shared" si="9"/>
        <v>2200</v>
      </c>
      <c r="H12" s="10">
        <v>3300</v>
      </c>
      <c r="I12" s="10">
        <v>1100</v>
      </c>
      <c r="J12" s="10">
        <f t="shared" si="8"/>
        <v>2200</v>
      </c>
      <c r="K12" s="10">
        <v>3300</v>
      </c>
      <c r="L12" s="10">
        <v>1100</v>
      </c>
      <c r="M12" s="10">
        <f t="shared" si="6"/>
        <v>2200</v>
      </c>
      <c r="N12" s="10">
        <f t="shared" si="10"/>
        <v>9900</v>
      </c>
      <c r="O12" s="10">
        <f t="shared" si="11"/>
        <v>3300</v>
      </c>
      <c r="P12" s="10">
        <f t="shared" si="12"/>
        <v>6600</v>
      </c>
    </row>
    <row r="13" spans="1:17" ht="22.2" customHeight="1" x14ac:dyDescent="0.2">
      <c r="A13" s="7">
        <v>8</v>
      </c>
      <c r="B13" s="3" t="s">
        <v>9</v>
      </c>
      <c r="C13" s="14" t="s">
        <v>12</v>
      </c>
      <c r="D13" s="15" t="s">
        <v>13</v>
      </c>
      <c r="E13" s="10">
        <v>3300</v>
      </c>
      <c r="F13" s="10">
        <v>1100</v>
      </c>
      <c r="G13" s="10">
        <f t="shared" si="9"/>
        <v>2200</v>
      </c>
      <c r="H13" s="10">
        <v>3300</v>
      </c>
      <c r="I13" s="10">
        <v>1100</v>
      </c>
      <c r="J13" s="10">
        <f t="shared" si="8"/>
        <v>2200</v>
      </c>
      <c r="K13" s="10">
        <v>3300</v>
      </c>
      <c r="L13" s="10">
        <v>1100</v>
      </c>
      <c r="M13" s="10">
        <f t="shared" si="6"/>
        <v>2200</v>
      </c>
      <c r="N13" s="10">
        <f t="shared" si="10"/>
        <v>9900</v>
      </c>
      <c r="O13" s="10">
        <f t="shared" si="11"/>
        <v>3300</v>
      </c>
      <c r="P13" s="10">
        <f t="shared" si="12"/>
        <v>6600</v>
      </c>
    </row>
    <row r="14" spans="1:17" ht="22.2" customHeight="1" x14ac:dyDescent="0.2">
      <c r="A14" s="7">
        <v>9</v>
      </c>
      <c r="B14" s="3" t="s">
        <v>10</v>
      </c>
      <c r="C14" s="14" t="s">
        <v>12</v>
      </c>
      <c r="D14" s="15" t="s">
        <v>13</v>
      </c>
      <c r="E14" s="10">
        <v>3300</v>
      </c>
      <c r="F14" s="10">
        <v>1100</v>
      </c>
      <c r="G14" s="10">
        <f t="shared" si="9"/>
        <v>2200</v>
      </c>
      <c r="H14" s="10">
        <v>3300</v>
      </c>
      <c r="I14" s="10">
        <v>1100</v>
      </c>
      <c r="J14" s="10">
        <f t="shared" si="8"/>
        <v>2200</v>
      </c>
      <c r="K14" s="10">
        <v>3300</v>
      </c>
      <c r="L14" s="10">
        <v>1100</v>
      </c>
      <c r="M14" s="10">
        <f t="shared" si="6"/>
        <v>2200</v>
      </c>
      <c r="N14" s="10">
        <f t="shared" si="10"/>
        <v>9900</v>
      </c>
      <c r="O14" s="10">
        <f t="shared" si="11"/>
        <v>3300</v>
      </c>
      <c r="P14" s="10">
        <f t="shared" si="12"/>
        <v>6600</v>
      </c>
    </row>
    <row r="15" spans="1:17" ht="22.2" customHeight="1" x14ac:dyDescent="0.2">
      <c r="A15" s="7">
        <v>10</v>
      </c>
      <c r="B15" s="3" t="s">
        <v>11</v>
      </c>
      <c r="C15" s="14" t="s">
        <v>12</v>
      </c>
      <c r="D15" s="15" t="s">
        <v>13</v>
      </c>
      <c r="E15" s="10">
        <v>3300</v>
      </c>
      <c r="F15" s="10">
        <v>1100</v>
      </c>
      <c r="G15" s="10">
        <f t="shared" si="9"/>
        <v>2200</v>
      </c>
      <c r="H15" s="10">
        <v>3300</v>
      </c>
      <c r="I15" s="10">
        <v>1100</v>
      </c>
      <c r="J15" s="10">
        <f t="shared" si="8"/>
        <v>2200</v>
      </c>
      <c r="K15" s="10">
        <v>3300</v>
      </c>
      <c r="L15" s="10">
        <v>1100</v>
      </c>
      <c r="M15" s="10">
        <f t="shared" si="6"/>
        <v>2200</v>
      </c>
      <c r="N15" s="10">
        <f t="shared" si="10"/>
        <v>9900</v>
      </c>
      <c r="O15" s="10">
        <f t="shared" si="11"/>
        <v>3300</v>
      </c>
      <c r="P15" s="10">
        <f t="shared" si="12"/>
        <v>6600</v>
      </c>
    </row>
    <row r="16" spans="1:17" ht="22.2" customHeight="1" x14ac:dyDescent="0.2">
      <c r="A16" s="7">
        <v>11</v>
      </c>
      <c r="B16" s="5" t="s">
        <v>14</v>
      </c>
      <c r="C16" s="14" t="s">
        <v>12</v>
      </c>
      <c r="D16" s="15" t="s">
        <v>39</v>
      </c>
      <c r="E16" s="10">
        <v>3300</v>
      </c>
      <c r="F16" s="10">
        <v>1100</v>
      </c>
      <c r="G16" s="10">
        <f t="shared" si="9"/>
        <v>2200</v>
      </c>
      <c r="H16" s="10">
        <v>3300</v>
      </c>
      <c r="I16" s="10">
        <v>1100</v>
      </c>
      <c r="J16" s="10">
        <f t="shared" si="8"/>
        <v>2200</v>
      </c>
      <c r="K16" s="10">
        <v>3300</v>
      </c>
      <c r="L16" s="10">
        <v>1100</v>
      </c>
      <c r="M16" s="10">
        <f t="shared" si="6"/>
        <v>2200</v>
      </c>
      <c r="N16" s="10">
        <f t="shared" si="10"/>
        <v>9900</v>
      </c>
      <c r="O16" s="10">
        <f t="shared" si="11"/>
        <v>3300</v>
      </c>
      <c r="P16" s="10">
        <f t="shared" si="12"/>
        <v>6600</v>
      </c>
    </row>
    <row r="17" spans="1:16" ht="22.2" customHeight="1" x14ac:dyDescent="0.2">
      <c r="A17" s="7">
        <v>12</v>
      </c>
      <c r="B17" s="5" t="s">
        <v>15</v>
      </c>
      <c r="C17" s="14" t="s">
        <v>12</v>
      </c>
      <c r="D17" s="15" t="s">
        <v>39</v>
      </c>
      <c r="E17" s="10">
        <v>3300</v>
      </c>
      <c r="F17" s="10">
        <v>1100</v>
      </c>
      <c r="G17" s="10">
        <f t="shared" si="9"/>
        <v>2200</v>
      </c>
      <c r="H17" s="10">
        <v>3300</v>
      </c>
      <c r="I17" s="10">
        <v>1100</v>
      </c>
      <c r="J17" s="10">
        <f t="shared" si="8"/>
        <v>2200</v>
      </c>
      <c r="K17" s="10">
        <v>3300</v>
      </c>
      <c r="L17" s="10">
        <v>1100</v>
      </c>
      <c r="M17" s="10">
        <f t="shared" si="6"/>
        <v>2200</v>
      </c>
      <c r="N17" s="10">
        <f t="shared" si="10"/>
        <v>9900</v>
      </c>
      <c r="O17" s="10">
        <f t="shared" si="11"/>
        <v>3300</v>
      </c>
      <c r="P17" s="10">
        <f t="shared" si="12"/>
        <v>6600</v>
      </c>
    </row>
    <row r="18" spans="1:16" ht="22.2" customHeight="1" x14ac:dyDescent="0.2">
      <c r="A18" s="7">
        <v>13</v>
      </c>
      <c r="B18" s="5" t="s">
        <v>16</v>
      </c>
      <c r="C18" s="14" t="s">
        <v>12</v>
      </c>
      <c r="D18" s="15" t="s">
        <v>39</v>
      </c>
      <c r="E18" s="10">
        <v>3300</v>
      </c>
      <c r="F18" s="10">
        <v>1100</v>
      </c>
      <c r="G18" s="10">
        <f t="shared" si="9"/>
        <v>2200</v>
      </c>
      <c r="H18" s="10">
        <v>3300</v>
      </c>
      <c r="I18" s="10">
        <v>1100</v>
      </c>
      <c r="J18" s="10">
        <f t="shared" si="8"/>
        <v>2200</v>
      </c>
      <c r="K18" s="10">
        <v>3300</v>
      </c>
      <c r="L18" s="10">
        <v>1100</v>
      </c>
      <c r="M18" s="10">
        <f t="shared" si="6"/>
        <v>2200</v>
      </c>
      <c r="N18" s="10">
        <f t="shared" si="10"/>
        <v>9900</v>
      </c>
      <c r="O18" s="10">
        <f t="shared" si="11"/>
        <v>3300</v>
      </c>
      <c r="P18" s="10">
        <f t="shared" si="12"/>
        <v>6600</v>
      </c>
    </row>
    <row r="19" spans="1:16" ht="22.2" customHeight="1" x14ac:dyDescent="0.2">
      <c r="A19" s="7">
        <v>14</v>
      </c>
      <c r="B19" s="5" t="s">
        <v>17</v>
      </c>
      <c r="C19" s="14" t="s">
        <v>12</v>
      </c>
      <c r="D19" s="15" t="s">
        <v>39</v>
      </c>
      <c r="E19" s="10">
        <v>3300</v>
      </c>
      <c r="F19" s="10">
        <v>1100</v>
      </c>
      <c r="G19" s="10">
        <f t="shared" si="9"/>
        <v>2200</v>
      </c>
      <c r="H19" s="10">
        <v>3300</v>
      </c>
      <c r="I19" s="10">
        <v>1100</v>
      </c>
      <c r="J19" s="10">
        <f t="shared" si="8"/>
        <v>2200</v>
      </c>
      <c r="K19" s="10">
        <v>3300</v>
      </c>
      <c r="L19" s="10">
        <v>1100</v>
      </c>
      <c r="M19" s="10">
        <f t="shared" si="6"/>
        <v>2200</v>
      </c>
      <c r="N19" s="10">
        <f t="shared" si="10"/>
        <v>9900</v>
      </c>
      <c r="O19" s="10">
        <f t="shared" si="11"/>
        <v>3300</v>
      </c>
      <c r="P19" s="10">
        <f t="shared" si="12"/>
        <v>6600</v>
      </c>
    </row>
    <row r="20" spans="1:16" ht="22.2" customHeight="1" thickBot="1" x14ac:dyDescent="0.25">
      <c r="A20" s="7">
        <v>15</v>
      </c>
      <c r="B20" s="5" t="s">
        <v>18</v>
      </c>
      <c r="C20" s="16" t="s">
        <v>12</v>
      </c>
      <c r="D20" s="15" t="s">
        <v>39</v>
      </c>
      <c r="E20" s="18">
        <v>3300</v>
      </c>
      <c r="F20" s="28">
        <v>1100</v>
      </c>
      <c r="G20" s="18">
        <f t="shared" si="9"/>
        <v>2200</v>
      </c>
      <c r="H20" s="18">
        <v>3300</v>
      </c>
      <c r="I20" s="28">
        <v>1100</v>
      </c>
      <c r="J20" s="18">
        <f t="shared" si="8"/>
        <v>2200</v>
      </c>
      <c r="K20" s="18">
        <v>3300</v>
      </c>
      <c r="L20" s="28">
        <v>1100</v>
      </c>
      <c r="M20" s="18">
        <f t="shared" si="6"/>
        <v>2200</v>
      </c>
      <c r="N20" s="18">
        <f t="shared" si="10"/>
        <v>9900</v>
      </c>
      <c r="O20" s="18">
        <f t="shared" si="11"/>
        <v>3300</v>
      </c>
      <c r="P20" s="18">
        <f t="shared" si="12"/>
        <v>6600</v>
      </c>
    </row>
    <row r="21" spans="1:16" ht="22.2" customHeight="1" thickTop="1" thickBot="1" x14ac:dyDescent="0.25">
      <c r="E21" s="26">
        <f t="shared" ref="E21:P21" si="13">SUM(E6:E20)</f>
        <v>47190</v>
      </c>
      <c r="F21" s="30">
        <f t="shared" si="13"/>
        <v>15290</v>
      </c>
      <c r="G21" s="27">
        <f t="shared" si="13"/>
        <v>31900</v>
      </c>
      <c r="H21" s="26">
        <f t="shared" si="13"/>
        <v>47190</v>
      </c>
      <c r="I21" s="30">
        <f t="shared" si="13"/>
        <v>17490</v>
      </c>
      <c r="J21" s="27">
        <f t="shared" si="13"/>
        <v>29700</v>
      </c>
      <c r="K21" s="26">
        <f t="shared" si="13"/>
        <v>47190</v>
      </c>
      <c r="L21" s="30">
        <f t="shared" si="13"/>
        <v>16390</v>
      </c>
      <c r="M21" s="27">
        <f t="shared" si="13"/>
        <v>30800</v>
      </c>
      <c r="N21" s="11">
        <f t="shared" si="13"/>
        <v>141570</v>
      </c>
      <c r="O21" s="11">
        <f t="shared" si="13"/>
        <v>49170</v>
      </c>
      <c r="P21" s="11">
        <f t="shared" si="13"/>
        <v>92400</v>
      </c>
    </row>
    <row r="22" spans="1:16" ht="79.8" thickTop="1" x14ac:dyDescent="0.2">
      <c r="F22" s="29" t="s">
        <v>35</v>
      </c>
      <c r="I22" s="29" t="s">
        <v>36</v>
      </c>
      <c r="L22" s="29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（申請）値引対象とする一般生活者等の根拠資料（例）</vt:lpstr>
      <vt:lpstr>（精算）値引対象となった一般生活者等の根拠資料（例）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2023-06-29T05:16:08Z</dcterms:created>
  <dcterms:modified xsi:type="dcterms:W3CDTF">2023-07-06T01:22:47Z</dcterms:modified>
</cp:coreProperties>
</file>